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6 23\PTF Anual\"/>
    </mc:Choice>
  </mc:AlternateContent>
  <bookViews>
    <workbookView xWindow="-105" yWindow="-105" windowWidth="19425" windowHeight="10425"/>
  </bookViews>
  <sheets>
    <sheet name="Nota" sheetId="8" r:id="rId1"/>
    <sheet name="PTF sem capital humano" sheetId="9" r:id="rId2"/>
    <sheet name="PTF com capital humano" sheetId="10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<sst xmlns="http://schemas.openxmlformats.org/spreadsheetml/2006/main" count="10" uniqueCount="9">
  <si>
    <t>Anos</t>
  </si>
  <si>
    <t>Data de atualização:</t>
  </si>
  <si>
    <t>https://ibre.fgv.br/observatorio-produtividade/artigos/nota-metodologica-dos-indicadores-anuais-de-produtividade-total</t>
  </si>
  <si>
    <t>Nota Metodológica indicador de PTF sem capital humano</t>
  </si>
  <si>
    <t>Nota Metodológica indicador de PTF com ajuste de capital humano</t>
  </si>
  <si>
    <t>19 de junho de 2023</t>
  </si>
  <si>
    <t>PTF por Horas Trabalhadas (1981=100) sem ajuste de capital humano</t>
  </si>
  <si>
    <t>PTF por Horas Trabalhadas (1995=100) com ajuste de capital humano</t>
  </si>
  <si>
    <t>https://ibre.fgv.br/sites/ibre.fgv.br/files/arquivos/u65/ich_anual_final.pdf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</si>
</sst>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164" fontId="4" fillId="2" borderId="0" xfId="1" applyNumberForma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177986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226814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226814</xdr:colOff>
      <xdr:row>5</xdr:row>
      <xdr:rowOff>266699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696685-0872-43CB-A9F7-1B758FA3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21914" cy="1600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ich_anual_fin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3"/>
  <sheetViews>
    <sheetView tabSelected="1" zoomScale="85" zoomScaleNormal="85" workbookViewId="0">
      <selection activeCell="E18" sqref="E18"/>
    </sheetView>
  </sheetViews>
  <sheetFormatPr defaultColWidth="9.140625" defaultRowHeight="21" x14ac:dyDescent="0.35"/>
  <cols>
    <col min="1" max="1" width="90.85546875" style="4" customWidth="1"/>
    <col min="2" max="2" width="22.28515625" style="3" bestFit="1" customWidth="1"/>
    <col min="3" max="16384" width="9.140625" style="4"/>
  </cols>
  <sheetData>
    <row r="7" spans="1:2" x14ac:dyDescent="0.35">
      <c r="A7" s="2" t="s">
        <v>1</v>
      </c>
      <c r="B7" s="3" t="s">
        <v>5</v>
      </c>
    </row>
    <row r="8" spans="1:2" x14ac:dyDescent="0.35">
      <c r="A8" s="2"/>
    </row>
    <row r="9" spans="1:2" x14ac:dyDescent="0.35">
      <c r="A9" s="2"/>
      <c r="B9" s="5"/>
    </row>
    <row r="10" spans="1:2" x14ac:dyDescent="0.35">
      <c r="A10" s="2"/>
    </row>
    <row r="11" spans="1:2" x14ac:dyDescent="0.35">
      <c r="A11" s="2" t="s">
        <v>3</v>
      </c>
      <c r="B11" s="10" t="s">
        <v>2</v>
      </c>
    </row>
    <row r="13" spans="1:2" x14ac:dyDescent="0.35">
      <c r="A13" s="2" t="s">
        <v>4</v>
      </c>
      <c r="B13" s="17" t="s">
        <v>8</v>
      </c>
    </row>
  </sheetData>
  <hyperlinks>
    <hyperlink ref="B13" r:id="rId1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XEP50"/>
  <sheetViews>
    <sheetView zoomScale="55" zoomScaleNormal="55" workbookViewId="0">
      <selection activeCell="F19" sqref="F19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16384" width="20.5703125" style="11"/>
  </cols>
  <sheetData>
    <row r="7" spans="1:8" ht="21" customHeight="1" x14ac:dyDescent="0.35"/>
    <row r="8" spans="1:8" ht="42" x14ac:dyDescent="0.35">
      <c r="A8" s="6" t="s">
        <v>0</v>
      </c>
      <c r="B8" s="8" t="s">
        <v>6</v>
      </c>
    </row>
    <row r="9" spans="1:8" x14ac:dyDescent="0.35">
      <c r="A9" s="7">
        <v>1981</v>
      </c>
      <c r="B9" s="9">
        <v>99.999999999999986</v>
      </c>
      <c r="F9" s="15"/>
      <c r="G9" s="15"/>
    </row>
    <row r="10" spans="1:8" x14ac:dyDescent="0.35">
      <c r="A10" s="7">
        <f>A9+1</f>
        <v>1982</v>
      </c>
      <c r="B10" s="9">
        <v>96.691051674769597</v>
      </c>
      <c r="F10" s="15"/>
      <c r="G10" s="15"/>
      <c r="H10" s="12"/>
    </row>
    <row r="11" spans="1:8" x14ac:dyDescent="0.35">
      <c r="A11" s="7">
        <f t="shared" ref="A11:A46" si="0">A10+1</f>
        <v>1983</v>
      </c>
      <c r="B11" s="9">
        <v>92.600210237058192</v>
      </c>
      <c r="F11" s="15"/>
      <c r="G11" s="15"/>
      <c r="H11" s="12"/>
    </row>
    <row r="12" spans="1:8" x14ac:dyDescent="0.35">
      <c r="A12" s="7">
        <f t="shared" si="0"/>
        <v>1984</v>
      </c>
      <c r="B12" s="9">
        <v>93.260789185062009</v>
      </c>
      <c r="F12" s="15"/>
      <c r="G12" s="15"/>
      <c r="H12" s="12"/>
    </row>
    <row r="13" spans="1:8" x14ac:dyDescent="0.35">
      <c r="A13" s="7">
        <f t="shared" si="0"/>
        <v>1985</v>
      </c>
      <c r="B13" s="9">
        <v>94.170564829117964</v>
      </c>
      <c r="F13" s="15"/>
      <c r="G13" s="15"/>
      <c r="H13" s="12"/>
    </row>
    <row r="14" spans="1:8" x14ac:dyDescent="0.35">
      <c r="A14" s="7">
        <f t="shared" si="0"/>
        <v>1986</v>
      </c>
      <c r="B14" s="9">
        <v>96.060692471090974</v>
      </c>
      <c r="F14" s="15"/>
      <c r="G14" s="15"/>
      <c r="H14" s="12"/>
    </row>
    <row r="15" spans="1:8" x14ac:dyDescent="0.35">
      <c r="A15" s="7">
        <f t="shared" si="0"/>
        <v>1987</v>
      </c>
      <c r="B15" s="9">
        <v>97.192162883737851</v>
      </c>
      <c r="F15" s="15"/>
      <c r="G15" s="15"/>
      <c r="H15" s="12"/>
    </row>
    <row r="16" spans="1:8" x14ac:dyDescent="0.35">
      <c r="A16" s="7">
        <f t="shared" si="0"/>
        <v>1988</v>
      </c>
      <c r="B16" s="9">
        <v>95.576013376902893</v>
      </c>
      <c r="F16" s="15"/>
      <c r="G16" s="15"/>
      <c r="H16" s="12"/>
    </row>
    <row r="17" spans="1:16370" x14ac:dyDescent="0.35">
      <c r="A17" s="7">
        <f t="shared" si="0"/>
        <v>1989</v>
      </c>
      <c r="B17" s="9">
        <v>96.702617712025457</v>
      </c>
      <c r="F17" s="15"/>
      <c r="G17" s="15"/>
      <c r="H17" s="12"/>
    </row>
    <row r="18" spans="1:16370" x14ac:dyDescent="0.35">
      <c r="A18" s="7">
        <f t="shared" si="0"/>
        <v>1990</v>
      </c>
      <c r="B18" s="9">
        <v>94.342593424777945</v>
      </c>
      <c r="F18" s="15"/>
      <c r="G18" s="15"/>
      <c r="H18" s="12"/>
    </row>
    <row r="19" spans="1:16370" x14ac:dyDescent="0.35">
      <c r="A19" s="7">
        <f t="shared" si="0"/>
        <v>1991</v>
      </c>
      <c r="B19" s="9">
        <v>94.259476630235056</v>
      </c>
      <c r="F19" s="15"/>
      <c r="G19" s="15"/>
      <c r="H19" s="12"/>
    </row>
    <row r="20" spans="1:16370" x14ac:dyDescent="0.35">
      <c r="A20" s="7">
        <f t="shared" si="0"/>
        <v>1992</v>
      </c>
      <c r="B20" s="9">
        <v>93.656488936408763</v>
      </c>
      <c r="F20" s="15"/>
      <c r="G20" s="15"/>
      <c r="H20" s="12"/>
    </row>
    <row r="21" spans="1:16370" x14ac:dyDescent="0.35">
      <c r="A21" s="7">
        <f t="shared" si="0"/>
        <v>1993</v>
      </c>
      <c r="B21" s="9">
        <v>94.506389514620935</v>
      </c>
      <c r="F21" s="15"/>
      <c r="G21" s="15"/>
      <c r="H21" s="12"/>
    </row>
    <row r="22" spans="1:16370" x14ac:dyDescent="0.35">
      <c r="A22" s="7">
        <f t="shared" si="0"/>
        <v>1994</v>
      </c>
      <c r="B22" s="9">
        <v>96.12844052212229</v>
      </c>
      <c r="C22" s="13"/>
      <c r="F22" s="15"/>
      <c r="G22" s="15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</row>
    <row r="23" spans="1:16370" x14ac:dyDescent="0.35">
      <c r="A23" s="7">
        <f t="shared" si="0"/>
        <v>1995</v>
      </c>
      <c r="B23" s="9">
        <v>96.84832843470339</v>
      </c>
      <c r="C23" s="13"/>
      <c r="F23" s="15"/>
      <c r="G23" s="15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</row>
    <row r="24" spans="1:16370" x14ac:dyDescent="0.35">
      <c r="A24" s="7">
        <f t="shared" si="0"/>
        <v>1996</v>
      </c>
      <c r="B24" s="9">
        <v>97.778859991606112</v>
      </c>
      <c r="C24" s="13"/>
      <c r="F24" s="15"/>
      <c r="G24" s="15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</row>
    <row r="25" spans="1:16370" x14ac:dyDescent="0.35">
      <c r="A25" s="7">
        <f t="shared" si="0"/>
        <v>1997</v>
      </c>
      <c r="B25" s="9">
        <v>98.781653351807677</v>
      </c>
      <c r="C25" s="13"/>
      <c r="F25" s="15"/>
      <c r="G25" s="15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</row>
    <row r="26" spans="1:16370" x14ac:dyDescent="0.35">
      <c r="A26" s="7">
        <f t="shared" si="0"/>
        <v>1998</v>
      </c>
      <c r="B26" s="9">
        <v>98.966141229914271</v>
      </c>
      <c r="C26" s="13"/>
      <c r="F26" s="15"/>
      <c r="G26" s="15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</row>
    <row r="27" spans="1:16370" x14ac:dyDescent="0.35">
      <c r="A27" s="7">
        <f t="shared" si="0"/>
        <v>1999</v>
      </c>
      <c r="B27" s="9">
        <v>98.923040536325786</v>
      </c>
      <c r="C27" s="13"/>
      <c r="F27" s="15"/>
      <c r="G27" s="15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</row>
    <row r="28" spans="1:16370" x14ac:dyDescent="0.35">
      <c r="A28" s="7">
        <f t="shared" si="0"/>
        <v>2000</v>
      </c>
      <c r="B28" s="9">
        <v>98.71778870834666</v>
      </c>
      <c r="C28" s="13"/>
      <c r="F28" s="15"/>
      <c r="G28" s="15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</row>
    <row r="29" spans="1:16370" x14ac:dyDescent="0.35">
      <c r="A29" s="7">
        <f t="shared" si="0"/>
        <v>2001</v>
      </c>
      <c r="B29" s="9">
        <v>97.869481202435551</v>
      </c>
      <c r="C29" s="13"/>
      <c r="F29" s="15"/>
      <c r="G29" s="15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</row>
    <row r="30" spans="1:16370" x14ac:dyDescent="0.35">
      <c r="A30" s="7">
        <f t="shared" si="0"/>
        <v>2002</v>
      </c>
      <c r="B30" s="9">
        <v>99.91321145421557</v>
      </c>
      <c r="C30" s="13"/>
      <c r="F30" s="15"/>
      <c r="G30" s="15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</row>
    <row r="31" spans="1:16370" x14ac:dyDescent="0.35">
      <c r="A31" s="7">
        <f t="shared" si="0"/>
        <v>2003</v>
      </c>
      <c r="B31" s="9">
        <v>99.325842898309105</v>
      </c>
      <c r="C31" s="13"/>
      <c r="F31" s="15"/>
      <c r="G31" s="15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</row>
    <row r="32" spans="1:16370" x14ac:dyDescent="0.35">
      <c r="A32" s="7">
        <f t="shared" si="0"/>
        <v>2004</v>
      </c>
      <c r="B32" s="9">
        <v>101.76779723449479</v>
      </c>
      <c r="C32" s="13"/>
      <c r="F32" s="15"/>
      <c r="G32" s="15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</row>
    <row r="33" spans="1:8" x14ac:dyDescent="0.35">
      <c r="A33" s="7">
        <f t="shared" si="0"/>
        <v>2005</v>
      </c>
      <c r="B33" s="9">
        <v>103.38564175979309</v>
      </c>
      <c r="F33" s="15"/>
      <c r="G33" s="15"/>
      <c r="H33" s="12"/>
    </row>
    <row r="34" spans="1:8" x14ac:dyDescent="0.35">
      <c r="A34" s="7">
        <f t="shared" si="0"/>
        <v>2006</v>
      </c>
      <c r="B34" s="9">
        <v>105.27070588281738</v>
      </c>
      <c r="F34" s="15"/>
      <c r="G34" s="15"/>
      <c r="H34" s="12"/>
    </row>
    <row r="35" spans="1:8" x14ac:dyDescent="0.35">
      <c r="A35" s="7">
        <f t="shared" si="0"/>
        <v>2007</v>
      </c>
      <c r="B35" s="9">
        <v>108.38969478532172</v>
      </c>
      <c r="F35" s="15"/>
      <c r="G35" s="15"/>
      <c r="H35" s="12"/>
    </row>
    <row r="36" spans="1:8" x14ac:dyDescent="0.35">
      <c r="A36" s="7">
        <f t="shared" si="0"/>
        <v>2008</v>
      </c>
      <c r="B36" s="9">
        <v>110.35708857455052</v>
      </c>
      <c r="F36" s="15"/>
      <c r="G36" s="15"/>
      <c r="H36" s="12"/>
    </row>
    <row r="37" spans="1:8" x14ac:dyDescent="0.35">
      <c r="A37" s="7">
        <f t="shared" si="0"/>
        <v>2009</v>
      </c>
      <c r="B37" s="9">
        <v>111.24028185250562</v>
      </c>
      <c r="F37" s="15"/>
      <c r="G37" s="15"/>
      <c r="H37" s="12"/>
    </row>
    <row r="38" spans="1:8" x14ac:dyDescent="0.35">
      <c r="A38" s="7">
        <f t="shared" si="0"/>
        <v>2010</v>
      </c>
      <c r="B38" s="9">
        <v>114.26399531386291</v>
      </c>
      <c r="F38" s="15"/>
      <c r="G38" s="15"/>
      <c r="H38" s="12"/>
    </row>
    <row r="39" spans="1:8" x14ac:dyDescent="0.35">
      <c r="A39" s="7">
        <f t="shared" si="0"/>
        <v>2011</v>
      </c>
      <c r="B39" s="9">
        <v>116.73113996821574</v>
      </c>
      <c r="F39" s="15"/>
      <c r="G39" s="15"/>
      <c r="H39" s="12"/>
    </row>
    <row r="40" spans="1:8" x14ac:dyDescent="0.35">
      <c r="A40" s="7">
        <f t="shared" si="0"/>
        <v>2012</v>
      </c>
      <c r="B40" s="9">
        <v>116.82523296195301</v>
      </c>
      <c r="F40" s="15"/>
      <c r="G40" s="15"/>
      <c r="H40" s="12"/>
    </row>
    <row r="41" spans="1:8" x14ac:dyDescent="0.35">
      <c r="A41" s="7">
        <f t="shared" si="0"/>
        <v>2013</v>
      </c>
      <c r="B41" s="9">
        <v>117.02960979877832</v>
      </c>
      <c r="F41" s="15"/>
      <c r="G41" s="15"/>
      <c r="H41" s="12"/>
    </row>
    <row r="42" spans="1:8" x14ac:dyDescent="0.35">
      <c r="A42" s="7">
        <f t="shared" si="0"/>
        <v>2014</v>
      </c>
      <c r="B42" s="9">
        <v>115.94171611684961</v>
      </c>
      <c r="F42" s="15"/>
      <c r="G42" s="15"/>
      <c r="H42" s="12"/>
    </row>
    <row r="43" spans="1:8" x14ac:dyDescent="0.35">
      <c r="A43" s="7">
        <f t="shared" si="0"/>
        <v>2015</v>
      </c>
      <c r="B43" s="9">
        <v>114.14106084009069</v>
      </c>
      <c r="F43" s="15"/>
      <c r="G43" s="15"/>
      <c r="H43" s="12"/>
    </row>
    <row r="44" spans="1:8" x14ac:dyDescent="0.35">
      <c r="A44" s="7">
        <f t="shared" si="0"/>
        <v>2016</v>
      </c>
      <c r="B44" s="9">
        <v>112.73964459019648</v>
      </c>
      <c r="F44" s="15"/>
      <c r="G44" s="15"/>
      <c r="H44" s="12"/>
    </row>
    <row r="45" spans="1:8" x14ac:dyDescent="0.35">
      <c r="A45" s="7">
        <f t="shared" si="0"/>
        <v>2017</v>
      </c>
      <c r="B45" s="9">
        <v>113.72313034124774</v>
      </c>
      <c r="F45" s="15"/>
      <c r="G45" s="15"/>
      <c r="H45" s="12"/>
    </row>
    <row r="46" spans="1:8" x14ac:dyDescent="0.35">
      <c r="A46" s="7">
        <f t="shared" si="0"/>
        <v>2018</v>
      </c>
      <c r="B46" s="9">
        <v>113.480330476238</v>
      </c>
      <c r="F46" s="15"/>
      <c r="G46" s="15"/>
      <c r="H46" s="12"/>
    </row>
    <row r="47" spans="1:8" x14ac:dyDescent="0.35">
      <c r="A47" s="7">
        <v>2019</v>
      </c>
      <c r="B47" s="9">
        <v>112.8074897581174</v>
      </c>
      <c r="F47" s="15"/>
      <c r="G47" s="15"/>
      <c r="H47" s="12"/>
    </row>
    <row r="48" spans="1:8" x14ac:dyDescent="0.35">
      <c r="A48" s="7">
        <v>2020</v>
      </c>
      <c r="B48" s="9">
        <v>120.34586292751946</v>
      </c>
      <c r="F48" s="15"/>
      <c r="G48" s="15"/>
      <c r="H48" s="12"/>
    </row>
    <row r="49" spans="1:7" x14ac:dyDescent="0.35">
      <c r="A49" s="14">
        <v>2021</v>
      </c>
      <c r="B49" s="16">
        <v>112.31576504523962</v>
      </c>
      <c r="F49" s="15"/>
      <c r="G49" s="15"/>
    </row>
    <row r="50" spans="1:7" x14ac:dyDescent="0.35">
      <c r="A50" s="14">
        <v>2022</v>
      </c>
      <c r="B50" s="16">
        <v>109.09775289027873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XEP50"/>
  <sheetViews>
    <sheetView zoomScale="55" zoomScaleNormal="55" workbookViewId="0">
      <selection activeCell="A9" sqref="A9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16384" width="20.5703125" style="11"/>
  </cols>
  <sheetData>
    <row r="7" spans="1:8" ht="21" customHeight="1" x14ac:dyDescent="0.35"/>
    <row r="8" spans="1:8" ht="42" x14ac:dyDescent="0.35">
      <c r="A8" s="6" t="s">
        <v>0</v>
      </c>
      <c r="B8" s="8" t="s">
        <v>7</v>
      </c>
    </row>
    <row r="9" spans="1:8" x14ac:dyDescent="0.35">
      <c r="A9" s="7">
        <v>1995</v>
      </c>
      <c r="B9" s="9">
        <v>100</v>
      </c>
      <c r="F9" s="15"/>
      <c r="G9" s="15"/>
    </row>
    <row r="10" spans="1:8" x14ac:dyDescent="0.35">
      <c r="A10" s="7">
        <v>1996</v>
      </c>
      <c r="B10" s="9">
        <v>99.242280069470084</v>
      </c>
      <c r="F10" s="15"/>
      <c r="G10" s="15"/>
      <c r="H10" s="12"/>
    </row>
    <row r="11" spans="1:8" x14ac:dyDescent="0.35">
      <c r="A11" s="7">
        <v>1997</v>
      </c>
      <c r="B11" s="9">
        <v>98.702872912128413</v>
      </c>
      <c r="F11" s="15"/>
      <c r="G11" s="15"/>
      <c r="H11" s="12"/>
    </row>
    <row r="12" spans="1:8" x14ac:dyDescent="0.35">
      <c r="A12" s="7">
        <v>1998</v>
      </c>
      <c r="B12" s="9">
        <v>96.458567803172585</v>
      </c>
      <c r="F12" s="15"/>
      <c r="G12" s="15"/>
      <c r="H12" s="12"/>
    </row>
    <row r="13" spans="1:8" x14ac:dyDescent="0.35">
      <c r="A13" s="7">
        <v>1999</v>
      </c>
      <c r="B13" s="9">
        <v>95.901751405749863</v>
      </c>
      <c r="F13" s="15"/>
      <c r="G13" s="15"/>
      <c r="H13" s="12"/>
    </row>
    <row r="14" spans="1:8" x14ac:dyDescent="0.35">
      <c r="A14" s="7">
        <v>2000</v>
      </c>
      <c r="B14" s="9">
        <v>94.650536151517414</v>
      </c>
      <c r="F14" s="15"/>
      <c r="G14" s="15"/>
      <c r="H14" s="12"/>
    </row>
    <row r="15" spans="1:8" x14ac:dyDescent="0.35">
      <c r="A15" s="7">
        <v>2001</v>
      </c>
      <c r="B15" s="9">
        <v>92.805456559155672</v>
      </c>
      <c r="F15" s="15"/>
      <c r="G15" s="15"/>
      <c r="H15" s="12"/>
    </row>
    <row r="16" spans="1:8" x14ac:dyDescent="0.35">
      <c r="A16" s="7">
        <v>2002</v>
      </c>
      <c r="B16" s="9">
        <v>93.038487193134372</v>
      </c>
      <c r="F16" s="15"/>
      <c r="G16" s="15"/>
      <c r="H16" s="12"/>
    </row>
    <row r="17" spans="1:16370" x14ac:dyDescent="0.35">
      <c r="A17" s="7">
        <v>2003</v>
      </c>
      <c r="B17" s="9">
        <v>91.021078603489471</v>
      </c>
      <c r="F17" s="15"/>
      <c r="G17" s="15"/>
      <c r="H17" s="12"/>
    </row>
    <row r="18" spans="1:16370" x14ac:dyDescent="0.35">
      <c r="A18" s="7">
        <v>2004</v>
      </c>
      <c r="B18" s="9">
        <v>92.962693418763465</v>
      </c>
      <c r="F18" s="15"/>
      <c r="G18" s="15"/>
      <c r="H18" s="12"/>
    </row>
    <row r="19" spans="1:16370" x14ac:dyDescent="0.35">
      <c r="A19" s="7">
        <v>2005</v>
      </c>
      <c r="B19" s="9">
        <v>93.310767119949006</v>
      </c>
      <c r="F19" s="15"/>
      <c r="G19" s="15"/>
      <c r="H19" s="12"/>
    </row>
    <row r="20" spans="1:16370" x14ac:dyDescent="0.35">
      <c r="A20" s="7">
        <v>2006</v>
      </c>
      <c r="B20" s="9">
        <v>92.617020198258444</v>
      </c>
      <c r="F20" s="15"/>
      <c r="G20" s="15"/>
      <c r="H20" s="12"/>
    </row>
    <row r="21" spans="1:16370" x14ac:dyDescent="0.35">
      <c r="A21" s="7">
        <v>2007</v>
      </c>
      <c r="B21" s="9">
        <v>94.094721732454943</v>
      </c>
      <c r="F21" s="15"/>
      <c r="G21" s="15"/>
      <c r="H21" s="12"/>
    </row>
    <row r="22" spans="1:16370" x14ac:dyDescent="0.35">
      <c r="A22" s="7">
        <v>2008</v>
      </c>
      <c r="B22" s="9">
        <v>94.438836594008734</v>
      </c>
      <c r="C22" s="13"/>
      <c r="F22" s="15"/>
      <c r="G22" s="15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</row>
    <row r="23" spans="1:16370" x14ac:dyDescent="0.35">
      <c r="A23" s="7">
        <v>2009</v>
      </c>
      <c r="B23" s="9">
        <v>93.550219769848368</v>
      </c>
      <c r="C23" s="13"/>
      <c r="F23" s="15"/>
      <c r="G23" s="15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</row>
    <row r="24" spans="1:16370" x14ac:dyDescent="0.35">
      <c r="A24" s="7">
        <v>2010</v>
      </c>
      <c r="B24" s="9">
        <v>95.272916333304465</v>
      </c>
      <c r="C24" s="13"/>
      <c r="F24" s="15"/>
      <c r="G24" s="15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</row>
    <row r="25" spans="1:16370" x14ac:dyDescent="0.35">
      <c r="A25" s="7">
        <v>2011</v>
      </c>
      <c r="B25" s="9">
        <v>96.49928166653379</v>
      </c>
      <c r="C25" s="13"/>
      <c r="F25" s="15"/>
      <c r="G25" s="15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</row>
    <row r="26" spans="1:16370" x14ac:dyDescent="0.35">
      <c r="A26" s="7">
        <v>2012</v>
      </c>
      <c r="B26" s="9">
        <v>94.615233159819653</v>
      </c>
      <c r="C26" s="13"/>
      <c r="F26" s="15"/>
      <c r="G26" s="15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</row>
    <row r="27" spans="1:16370" x14ac:dyDescent="0.35">
      <c r="A27" s="7">
        <v>2013</v>
      </c>
      <c r="B27" s="9">
        <v>93.70185527557247</v>
      </c>
      <c r="C27" s="13"/>
      <c r="F27" s="15"/>
      <c r="G27" s="15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</row>
    <row r="28" spans="1:16370" x14ac:dyDescent="0.35">
      <c r="A28" s="7">
        <v>2014</v>
      </c>
      <c r="B28" s="9">
        <v>91.550962695197128</v>
      </c>
      <c r="C28" s="13"/>
      <c r="F28" s="15"/>
      <c r="G28" s="15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</row>
    <row r="29" spans="1:16370" x14ac:dyDescent="0.35">
      <c r="A29" s="7">
        <v>2015</v>
      </c>
      <c r="B29" s="9">
        <v>88.389994007747418</v>
      </c>
      <c r="C29" s="13"/>
      <c r="F29" s="15"/>
      <c r="G29" s="15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</row>
    <row r="30" spans="1:16370" x14ac:dyDescent="0.35">
      <c r="A30" s="7">
        <v>2016</v>
      </c>
      <c r="B30" s="9">
        <v>85.953321236388703</v>
      </c>
      <c r="C30" s="13"/>
      <c r="F30" s="15"/>
      <c r="G30" s="15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</row>
    <row r="31" spans="1:16370" x14ac:dyDescent="0.35">
      <c r="A31" s="7">
        <v>2017</v>
      </c>
      <c r="B31" s="9">
        <v>85.658075019359856</v>
      </c>
      <c r="C31" s="13"/>
      <c r="F31" s="15"/>
      <c r="G31" s="15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</row>
    <row r="32" spans="1:16370" x14ac:dyDescent="0.35">
      <c r="A32" s="7">
        <v>2018</v>
      </c>
      <c r="B32" s="9">
        <v>84.458394353388854</v>
      </c>
      <c r="C32" s="13"/>
      <c r="F32" s="15"/>
      <c r="G32" s="15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</row>
    <row r="33" spans="1:8" x14ac:dyDescent="0.35">
      <c r="A33" s="7">
        <v>2019</v>
      </c>
      <c r="B33" s="9">
        <v>83.200170172878643</v>
      </c>
      <c r="F33" s="15"/>
      <c r="G33" s="15"/>
      <c r="H33" s="12"/>
    </row>
    <row r="34" spans="1:8" x14ac:dyDescent="0.35">
      <c r="A34" s="7">
        <v>2020</v>
      </c>
      <c r="B34" s="9">
        <v>85.712019498057629</v>
      </c>
      <c r="F34" s="15"/>
      <c r="G34" s="15"/>
      <c r="H34" s="12"/>
    </row>
    <row r="35" spans="1:8" x14ac:dyDescent="0.35">
      <c r="A35" s="7">
        <v>2021</v>
      </c>
      <c r="B35" s="9">
        <v>81.274619571712265</v>
      </c>
      <c r="F35" s="15"/>
      <c r="G35" s="15"/>
      <c r="H35" s="12"/>
    </row>
    <row r="36" spans="1:8" x14ac:dyDescent="0.35">
      <c r="A36" s="7">
        <v>2022</v>
      </c>
      <c r="B36" s="9">
        <v>78.910969464414947</v>
      </c>
      <c r="F36" s="15"/>
      <c r="G36" s="15"/>
      <c r="H36" s="12"/>
    </row>
    <row r="37" spans="1:8" x14ac:dyDescent="0.35">
      <c r="A37" s="7"/>
      <c r="B37" s="9"/>
      <c r="F37" s="15"/>
      <c r="G37" s="15"/>
      <c r="H37" s="12"/>
    </row>
    <row r="38" spans="1:8" x14ac:dyDescent="0.35">
      <c r="A38" s="7"/>
      <c r="B38" s="9"/>
      <c r="F38" s="15"/>
      <c r="G38" s="15"/>
      <c r="H38" s="12"/>
    </row>
    <row r="39" spans="1:8" x14ac:dyDescent="0.35">
      <c r="A39" s="7"/>
      <c r="B39" s="9"/>
      <c r="F39" s="15"/>
      <c r="G39" s="15"/>
      <c r="H39" s="12"/>
    </row>
    <row r="40" spans="1:8" x14ac:dyDescent="0.35">
      <c r="A40" s="7"/>
      <c r="B40" s="9"/>
      <c r="F40" s="15"/>
      <c r="G40" s="15"/>
      <c r="H40" s="12"/>
    </row>
    <row r="41" spans="1:8" x14ac:dyDescent="0.35">
      <c r="A41" s="7"/>
      <c r="B41" s="9"/>
      <c r="F41" s="15"/>
      <c r="G41" s="15"/>
      <c r="H41" s="12"/>
    </row>
    <row r="42" spans="1:8" x14ac:dyDescent="0.35">
      <c r="A42" s="7"/>
      <c r="B42" s="9"/>
      <c r="F42" s="15"/>
      <c r="G42" s="15"/>
      <c r="H42" s="12"/>
    </row>
    <row r="43" spans="1:8" x14ac:dyDescent="0.35">
      <c r="A43" s="7"/>
      <c r="B43" s="9"/>
      <c r="F43" s="15"/>
      <c r="G43" s="15"/>
      <c r="H43" s="12"/>
    </row>
    <row r="44" spans="1:8" x14ac:dyDescent="0.35">
      <c r="A44" s="7"/>
      <c r="B44" s="9"/>
      <c r="F44" s="15"/>
      <c r="G44" s="15"/>
      <c r="H44" s="12"/>
    </row>
    <row r="45" spans="1:8" x14ac:dyDescent="0.35">
      <c r="A45" s="7"/>
      <c r="B45" s="9"/>
      <c r="F45" s="15"/>
      <c r="G45" s="15"/>
      <c r="H45" s="12"/>
    </row>
    <row r="46" spans="1:8" x14ac:dyDescent="0.35">
      <c r="A46" s="7"/>
      <c r="B46" s="9"/>
      <c r="F46" s="15"/>
      <c r="G46" s="15"/>
      <c r="H46" s="12"/>
    </row>
    <row r="47" spans="1:8" x14ac:dyDescent="0.35">
      <c r="A47" s="7"/>
      <c r="B47" s="9"/>
      <c r="F47" s="15"/>
      <c r="G47" s="15"/>
      <c r="H47" s="12"/>
    </row>
    <row r="48" spans="1:8" x14ac:dyDescent="0.35">
      <c r="A48" s="7"/>
      <c r="B48" s="9"/>
      <c r="F48" s="15"/>
      <c r="G48" s="15"/>
      <c r="H48" s="12"/>
    </row>
    <row r="49" spans="1:7" x14ac:dyDescent="0.35">
      <c r="A49" s="14"/>
      <c r="B49" s="16"/>
      <c r="F49" s="15"/>
      <c r="G49" s="15"/>
    </row>
    <row r="50" spans="1:7" x14ac:dyDescent="0.35">
      <c r="A50" s="14"/>
      <c r="B50" s="16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PTF sem capital humano</vt:lpstr>
      <vt:lpstr>PTF com capital humano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 Nascimento Utrine</cp:lastModifiedBy>
  <dcterms:created xsi:type="dcterms:W3CDTF">2019-06-12T17:41:48Z</dcterms:created>
  <dcterms:modified xsi:type="dcterms:W3CDTF">2023-06-23T11:48:26Z</dcterms:modified>
</cp:coreProperties>
</file>