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4\final_final\site\"/>
    </mc:Choice>
  </mc:AlternateContent>
  <xr:revisionPtr revIDLastSave="0" documentId="8_{6118BE02-B23A-4AB6-966E-3BBD9ECA0C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8" r:id="rId1"/>
    <sheet name="Produtividade - R$ 2021" sheetId="9" r:id="rId2"/>
    <sheet name="PO e Horas Trabalhadas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1" l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<sst xmlns="http://schemas.openxmlformats.org/spreadsheetml/2006/main" count="12" uniqueCount="11">
  <si>
    <t>Anos</t>
  </si>
  <si>
    <t>Data de atualização:</t>
  </si>
  <si>
    <t>Nota Metodológica de construção dos indicadores de produtividade</t>
  </si>
  <si>
    <t>Nota Metodológica de construção dos indicadores de pessoal ocupado e horas trabalhadas</t>
  </si>
  <si>
    <t>Horas Trabalhadas</t>
  </si>
  <si>
    <t>https://ibre.fgv.br/observatorio-produtividade/artigos/nota-metodologica-dos-indicadores-anuais-de-produtividade-do-0</t>
  </si>
  <si>
    <t>https://ibre.fgv.br/observatorio-produtividade/artigos/metodologia-de-construcao-dos-indicadores-anuais-de-populacao</t>
  </si>
  <si>
    <t>Produtividade por Horas Trabalhadas (Em R$ de 2021)</t>
  </si>
  <si>
    <t>Produtividade por População Ocupada (Em R$ de 2021)</t>
  </si>
  <si>
    <t>População Ocupada</t>
  </si>
  <si>
    <t>13 de março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</si>
</sst>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"/>
    <numFmt numFmtId="166" formatCode="0.000%"/>
    <numFmt numFmtId="167" formatCode="0.0%"/>
  </numFmts>
  <fonts count="9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6"/>
      <color theme="4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/>
    </xf>
    <xf numFmtId="0" fontId="6" fillId="0" borderId="0" xfId="1" applyFont="1"/>
    <xf numFmtId="1" fontId="2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/>
    </xf>
    <xf numFmtId="165" fontId="2" fillId="2" borderId="0" xfId="0" applyNumberFormat="1" applyFont="1" applyFill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166" fontId="2" fillId="2" borderId="0" xfId="2" applyNumberFormat="1" applyFont="1" applyFill="1"/>
    <xf numFmtId="164" fontId="2" fillId="2" borderId="0" xfId="0" applyNumberFormat="1" applyFont="1" applyFill="1"/>
    <xf numFmtId="164" fontId="2" fillId="2" borderId="0" xfId="2" applyNumberFormat="1" applyFont="1" applyFill="1"/>
    <xf numFmtId="1" fontId="2" fillId="2" borderId="0" xfId="0" applyNumberFormat="1" applyFont="1" applyFill="1"/>
    <xf numFmtId="1" fontId="2" fillId="2" borderId="0" xfId="2" applyNumberFormat="1" applyFont="1" applyFill="1"/>
    <xf numFmtId="167" fontId="2" fillId="2" borderId="0" xfId="2" applyNumberFormat="1" applyFon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251368</xdr:colOff>
      <xdr:row>4</xdr:row>
      <xdr:rowOff>22411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E2D467-3C8B-41E2-A62C-A78CB749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62015" cy="1098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986154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4FACDF7-8C1B-4E3B-9CC6-4E9427D0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462279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04B618-9CA4-4F01-9A79-1B614E37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3"/>
  <sheetViews>
    <sheetView tabSelected="1" zoomScale="55" zoomScaleNormal="55" workbookViewId="0">
      <selection activeCell="B8" sqref="B8"/>
    </sheetView>
  </sheetViews>
  <sheetFormatPr defaultColWidth="9.1796875" defaultRowHeight="21" x14ac:dyDescent="0.5"/>
  <cols>
    <col min="1" max="1" width="122.54296875" style="5" customWidth="1"/>
    <col min="2" max="2" width="22.26953125" style="4" bestFit="1" customWidth="1"/>
    <col min="3" max="16384" width="9.1796875" style="5"/>
  </cols>
  <sheetData>
    <row r="7" spans="1:2" x14ac:dyDescent="0.5">
      <c r="A7" s="3" t="s">
        <v>1</v>
      </c>
      <c r="B7" s="4" t="s">
        <v>10</v>
      </c>
    </row>
    <row r="8" spans="1:2" x14ac:dyDescent="0.5">
      <c r="A8" s="3"/>
    </row>
    <row r="9" spans="1:2" x14ac:dyDescent="0.5">
      <c r="A9" s="3"/>
      <c r="B9" s="6"/>
    </row>
    <row r="10" spans="1:2" x14ac:dyDescent="0.5">
      <c r="A10" s="3"/>
    </row>
    <row r="11" spans="1:2" x14ac:dyDescent="0.5">
      <c r="A11" s="14" t="s">
        <v>2</v>
      </c>
      <c r="B11" s="12" t="s">
        <v>5</v>
      </c>
    </row>
    <row r="12" spans="1:2" x14ac:dyDescent="0.5">
      <c r="A12" s="14"/>
    </row>
    <row r="13" spans="1:2" x14ac:dyDescent="0.5">
      <c r="A13" s="14" t="s">
        <v>3</v>
      </c>
      <c r="B13" s="15" t="s">
        <v>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FD52"/>
  <sheetViews>
    <sheetView zoomScale="55" zoomScaleNormal="55" workbookViewId="0">
      <selection activeCell="C1" sqref="C1"/>
    </sheetView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3" width="62" style="1" bestFit="1" customWidth="1"/>
    <col min="4" max="16384" width="20.54296875" style="1"/>
  </cols>
  <sheetData>
    <row r="7" spans="1:9 16384:16384" ht="21" customHeight="1" x14ac:dyDescent="0.5"/>
    <row r="8" spans="1:9 16384:16384" ht="42" x14ac:dyDescent="0.5">
      <c r="A8" s="7" t="s">
        <v>0</v>
      </c>
      <c r="B8" s="9" t="s">
        <v>7</v>
      </c>
      <c r="C8" s="9" t="s">
        <v>8</v>
      </c>
    </row>
    <row r="9" spans="1:9 16384:16384" x14ac:dyDescent="0.5">
      <c r="A9" s="8">
        <v>1981</v>
      </c>
      <c r="B9" s="10">
        <v>32.91785006748249</v>
      </c>
      <c r="C9" s="11">
        <v>74903.383781297031</v>
      </c>
      <c r="D9" s="17"/>
      <c r="E9" s="21"/>
      <c r="F9" s="23"/>
      <c r="G9" s="18"/>
      <c r="H9" s="18"/>
      <c r="I9" s="16"/>
    </row>
    <row r="10" spans="1:9 16384:16384" x14ac:dyDescent="0.5">
      <c r="A10" s="8">
        <f>A9+1</f>
        <v>1982</v>
      </c>
      <c r="B10" s="10">
        <v>31.609080869523698</v>
      </c>
      <c r="C10" s="11">
        <v>71982.49508127087</v>
      </c>
      <c r="D10" s="17"/>
      <c r="E10" s="22"/>
      <c r="F10" s="24"/>
      <c r="G10" s="18"/>
      <c r="H10" s="18"/>
      <c r="I10" s="16"/>
      <c r="XFD10" s="17"/>
    </row>
    <row r="11" spans="1:9 16384:16384" x14ac:dyDescent="0.5">
      <c r="A11" s="8">
        <f t="shared" ref="A11:A46" si="0">A10+1</f>
        <v>1983</v>
      </c>
      <c r="B11" s="10">
        <v>30.011873454732473</v>
      </c>
      <c r="C11" s="11">
        <v>67827.199683842555</v>
      </c>
      <c r="D11" s="17"/>
      <c r="E11" s="22"/>
      <c r="F11" s="24"/>
      <c r="G11" s="18"/>
      <c r="H11" s="18"/>
      <c r="I11" s="16"/>
    </row>
    <row r="12" spans="1:9 16384:16384" x14ac:dyDescent="0.5">
      <c r="A12" s="8">
        <f t="shared" si="0"/>
        <v>1984</v>
      </c>
      <c r="B12" s="10">
        <v>30.164704162705551</v>
      </c>
      <c r="C12" s="11">
        <v>68308.873098964119</v>
      </c>
      <c r="D12" s="17"/>
      <c r="E12" s="22"/>
      <c r="F12" s="24"/>
      <c r="G12" s="18"/>
      <c r="H12" s="18"/>
      <c r="I12" s="16"/>
    </row>
    <row r="13" spans="1:9 16384:16384" x14ac:dyDescent="0.5">
      <c r="A13" s="8">
        <f t="shared" si="0"/>
        <v>1985</v>
      </c>
      <c r="B13" s="10">
        <v>30.516450281927316</v>
      </c>
      <c r="C13" s="11">
        <v>69035.417514697634</v>
      </c>
      <c r="D13" s="17"/>
      <c r="E13" s="22"/>
      <c r="F13" s="24"/>
      <c r="G13" s="18"/>
      <c r="H13" s="18"/>
      <c r="I13" s="16"/>
    </row>
    <row r="14" spans="1:9 16384:16384" x14ac:dyDescent="0.5">
      <c r="A14" s="8">
        <f t="shared" si="0"/>
        <v>1986</v>
      </c>
      <c r="B14" s="10">
        <v>31.763728109671632</v>
      </c>
      <c r="C14" s="11">
        <v>71233.180951279413</v>
      </c>
      <c r="D14" s="17"/>
      <c r="E14" s="22"/>
      <c r="F14" s="24"/>
      <c r="G14" s="18"/>
      <c r="H14" s="18"/>
      <c r="I14" s="16"/>
    </row>
    <row r="15" spans="1:9 16384:16384" x14ac:dyDescent="0.5">
      <c r="A15" s="8">
        <f t="shared" si="0"/>
        <v>1987</v>
      </c>
      <c r="B15" s="10">
        <v>32.047876896210894</v>
      </c>
      <c r="C15" s="11">
        <v>71674.288349653856</v>
      </c>
      <c r="D15" s="17"/>
      <c r="E15" s="22"/>
      <c r="F15" s="24"/>
      <c r="G15" s="18"/>
      <c r="H15" s="18"/>
      <c r="I15" s="16"/>
    </row>
    <row r="16" spans="1:9 16384:16384" x14ac:dyDescent="0.5">
      <c r="A16" s="8">
        <f t="shared" si="0"/>
        <v>1988</v>
      </c>
      <c r="B16" s="10">
        <v>31.41968756409188</v>
      </c>
      <c r="C16" s="11">
        <v>69952.424508527954</v>
      </c>
      <c r="D16" s="17"/>
      <c r="E16" s="22"/>
      <c r="F16" s="24"/>
      <c r="G16" s="18"/>
      <c r="H16" s="18"/>
      <c r="I16" s="16"/>
    </row>
    <row r="17" spans="1:16371" x14ac:dyDescent="0.5">
      <c r="A17" s="8">
        <f t="shared" si="0"/>
        <v>1989</v>
      </c>
      <c r="B17" s="10">
        <v>32.341659354170858</v>
      </c>
      <c r="C17" s="11">
        <v>70431.491031813697</v>
      </c>
      <c r="D17" s="17"/>
      <c r="E17" s="22"/>
      <c r="F17" s="24"/>
      <c r="G17" s="18"/>
      <c r="H17" s="18"/>
      <c r="I17" s="16"/>
    </row>
    <row r="18" spans="1:16371" x14ac:dyDescent="0.5">
      <c r="A18" s="8">
        <f t="shared" si="0"/>
        <v>1990</v>
      </c>
      <c r="B18" s="10">
        <v>31.378058883199952</v>
      </c>
      <c r="C18" s="11">
        <v>68249.247650931575</v>
      </c>
      <c r="D18" s="17"/>
      <c r="E18" s="22"/>
      <c r="F18" s="24"/>
      <c r="G18" s="18"/>
      <c r="H18" s="18"/>
      <c r="I18" s="16"/>
    </row>
    <row r="19" spans="1:16371" x14ac:dyDescent="0.5">
      <c r="A19" s="8">
        <f t="shared" si="0"/>
        <v>1991</v>
      </c>
      <c r="B19" s="10">
        <v>31.112593148551237</v>
      </c>
      <c r="C19" s="11">
        <v>67853.204203613714</v>
      </c>
      <c r="D19" s="17"/>
      <c r="E19" s="22"/>
      <c r="F19" s="24"/>
      <c r="G19" s="18"/>
      <c r="H19" s="18"/>
      <c r="I19" s="16"/>
    </row>
    <row r="20" spans="1:16371" x14ac:dyDescent="0.5">
      <c r="A20" s="8">
        <f t="shared" si="0"/>
        <v>1992</v>
      </c>
      <c r="B20" s="10">
        <v>30.359129076490934</v>
      </c>
      <c r="C20" s="11">
        <v>66344.805960891317</v>
      </c>
      <c r="D20" s="17"/>
      <c r="E20" s="22"/>
      <c r="F20" s="24"/>
      <c r="G20" s="18"/>
      <c r="H20" s="18"/>
      <c r="I20" s="16"/>
    </row>
    <row r="21" spans="1:16371" x14ac:dyDescent="0.5">
      <c r="A21" s="8">
        <f t="shared" si="0"/>
        <v>1993</v>
      </c>
      <c r="B21" s="10">
        <v>31.362667691822878</v>
      </c>
      <c r="C21" s="11">
        <v>67653.546285839388</v>
      </c>
      <c r="D21" s="17"/>
      <c r="E21" s="22"/>
      <c r="F21" s="24"/>
      <c r="G21" s="18"/>
      <c r="H21" s="18"/>
      <c r="I21" s="16"/>
    </row>
    <row r="22" spans="1:16371" x14ac:dyDescent="0.5">
      <c r="A22" s="8">
        <f t="shared" si="0"/>
        <v>1994</v>
      </c>
      <c r="B22" s="10">
        <v>32.335774521490343</v>
      </c>
      <c r="C22" s="11">
        <v>69615.489391401032</v>
      </c>
      <c r="D22" s="19"/>
      <c r="E22" s="22"/>
      <c r="F22" s="24"/>
      <c r="G22" s="18"/>
      <c r="H22" s="18"/>
      <c r="I22" s="1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5">
      <c r="A23" s="8">
        <f t="shared" si="0"/>
        <v>1995</v>
      </c>
      <c r="B23" s="10">
        <v>33.002660708044935</v>
      </c>
      <c r="C23" s="11">
        <v>70920.994283492721</v>
      </c>
      <c r="D23" s="19"/>
      <c r="E23" s="22"/>
      <c r="F23" s="24"/>
      <c r="G23" s="18"/>
      <c r="H23" s="18"/>
      <c r="I23" s="1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5">
      <c r="A24" s="8">
        <f t="shared" si="0"/>
        <v>1996</v>
      </c>
      <c r="B24" s="10">
        <v>33.306375358402171</v>
      </c>
      <c r="C24" s="11">
        <v>72576.164485195099</v>
      </c>
      <c r="D24" s="19"/>
      <c r="E24" s="22"/>
      <c r="F24" s="24"/>
      <c r="G24" s="18"/>
      <c r="H24" s="18"/>
      <c r="I24" s="1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5">
      <c r="A25" s="8">
        <f t="shared" si="0"/>
        <v>1997</v>
      </c>
      <c r="B25" s="10">
        <v>34.078310453881663</v>
      </c>
      <c r="C25" s="11">
        <v>73603.012986950285</v>
      </c>
      <c r="D25" s="19"/>
      <c r="E25" s="22"/>
      <c r="F25" s="24"/>
      <c r="G25" s="18"/>
      <c r="H25" s="18"/>
      <c r="I25" s="1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5">
      <c r="A26" s="8">
        <f t="shared" si="0"/>
        <v>1998</v>
      </c>
      <c r="B26" s="10">
        <v>33.966252747476531</v>
      </c>
      <c r="C26" s="11">
        <v>73303.589011347431</v>
      </c>
      <c r="D26" s="19"/>
      <c r="E26" s="22"/>
      <c r="F26" s="24"/>
      <c r="G26" s="18"/>
      <c r="H26" s="18"/>
      <c r="I26" s="1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5">
      <c r="A27" s="8">
        <f t="shared" si="0"/>
        <v>1999</v>
      </c>
      <c r="B27" s="10">
        <v>33.814500678298465</v>
      </c>
      <c r="C27" s="11">
        <v>72010.134824802735</v>
      </c>
      <c r="D27" s="19"/>
      <c r="E27" s="22"/>
      <c r="F27" s="24"/>
      <c r="G27" s="18"/>
      <c r="H27" s="18"/>
      <c r="I27" s="1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5">
      <c r="A28" s="8">
        <f t="shared" si="0"/>
        <v>2000</v>
      </c>
      <c r="B28" s="10">
        <v>33.790439365736283</v>
      </c>
      <c r="C28" s="11">
        <v>72163.168500787433</v>
      </c>
      <c r="D28" s="19"/>
      <c r="E28" s="22"/>
      <c r="F28" s="24"/>
      <c r="G28" s="18"/>
      <c r="H28" s="18"/>
      <c r="I28" s="1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5">
      <c r="A29" s="8">
        <f t="shared" si="0"/>
        <v>2001</v>
      </c>
      <c r="B29" s="10">
        <v>33.028886285667163</v>
      </c>
      <c r="C29" s="11">
        <v>70722.274200166328</v>
      </c>
      <c r="D29" s="19"/>
      <c r="E29" s="22"/>
      <c r="F29" s="24"/>
      <c r="G29" s="18"/>
      <c r="H29" s="18"/>
      <c r="I29" s="1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5">
      <c r="A30" s="8">
        <f t="shared" si="0"/>
        <v>2002</v>
      </c>
      <c r="B30" s="10">
        <v>33.400052968357336</v>
      </c>
      <c r="C30" s="11">
        <v>70781.166597475749</v>
      </c>
      <c r="D30" s="19"/>
      <c r="E30" s="22"/>
      <c r="F30" s="24"/>
      <c r="G30" s="18"/>
      <c r="H30" s="18"/>
      <c r="I30" s="1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5">
      <c r="A31" s="8">
        <f t="shared" si="0"/>
        <v>2003</v>
      </c>
      <c r="B31" s="10">
        <v>33.393093362620704</v>
      </c>
      <c r="C31" s="11">
        <v>70521.396271298625</v>
      </c>
      <c r="D31" s="19"/>
      <c r="E31" s="22"/>
      <c r="F31" s="24"/>
      <c r="G31" s="18"/>
      <c r="H31" s="18"/>
      <c r="I31" s="1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5">
      <c r="A32" s="8">
        <f t="shared" si="0"/>
        <v>2004</v>
      </c>
      <c r="B32" s="10">
        <v>34.452726684786512</v>
      </c>
      <c r="C32" s="11">
        <v>72070.67493782501</v>
      </c>
      <c r="D32" s="19"/>
      <c r="E32" s="22"/>
      <c r="F32" s="24"/>
      <c r="G32" s="18"/>
      <c r="H32" s="18"/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9" x14ac:dyDescent="0.5">
      <c r="A33" s="8">
        <f t="shared" si="0"/>
        <v>2005</v>
      </c>
      <c r="B33" s="10">
        <v>35.020511122694607</v>
      </c>
      <c r="C33" s="11">
        <v>72770.140708924839</v>
      </c>
      <c r="D33" s="17"/>
      <c r="E33" s="22"/>
      <c r="F33" s="24"/>
      <c r="G33" s="18"/>
      <c r="H33" s="18"/>
      <c r="I33" s="16"/>
    </row>
    <row r="34" spans="1:9" x14ac:dyDescent="0.5">
      <c r="A34" s="8">
        <f t="shared" si="0"/>
        <v>2006</v>
      </c>
      <c r="B34" s="10">
        <v>35.639582296264471</v>
      </c>
      <c r="C34" s="11">
        <v>73804.187768589531</v>
      </c>
      <c r="D34" s="17"/>
      <c r="E34" s="22"/>
      <c r="F34" s="24"/>
      <c r="G34" s="18"/>
      <c r="H34" s="18"/>
      <c r="I34" s="16"/>
    </row>
    <row r="35" spans="1:9" x14ac:dyDescent="0.5">
      <c r="A35" s="8">
        <f t="shared" si="0"/>
        <v>2007</v>
      </c>
      <c r="B35" s="10">
        <v>37.092152670174265</v>
      </c>
      <c r="C35" s="11">
        <v>76659.342131760262</v>
      </c>
      <c r="D35" s="17"/>
      <c r="E35" s="22"/>
      <c r="F35" s="24"/>
      <c r="G35" s="18"/>
      <c r="H35" s="18"/>
      <c r="I35" s="16"/>
    </row>
    <row r="36" spans="1:9" x14ac:dyDescent="0.5">
      <c r="A36" s="8">
        <f t="shared" si="0"/>
        <v>2008</v>
      </c>
      <c r="B36" s="10">
        <v>37.881564789370614</v>
      </c>
      <c r="C36" s="11">
        <v>78288.211019687442</v>
      </c>
      <c r="D36" s="17"/>
      <c r="E36" s="22"/>
      <c r="F36" s="24"/>
      <c r="G36" s="18"/>
      <c r="H36" s="18"/>
      <c r="I36" s="16"/>
    </row>
    <row r="37" spans="1:9" x14ac:dyDescent="0.5">
      <c r="A37" s="8">
        <f t="shared" si="0"/>
        <v>2009</v>
      </c>
      <c r="B37" s="10">
        <v>37.549637848781977</v>
      </c>
      <c r="C37" s="11">
        <v>77138.374622071409</v>
      </c>
      <c r="D37" s="17"/>
      <c r="E37" s="22"/>
      <c r="F37" s="24"/>
      <c r="G37" s="18"/>
      <c r="H37" s="18"/>
      <c r="I37" s="16"/>
    </row>
    <row r="38" spans="1:9" x14ac:dyDescent="0.5">
      <c r="A38" s="8">
        <f t="shared" si="0"/>
        <v>2010</v>
      </c>
      <c r="B38" s="10">
        <v>39.730879143975038</v>
      </c>
      <c r="C38" s="11">
        <v>81500.952584016239</v>
      </c>
      <c r="D38" s="17"/>
      <c r="E38" s="22"/>
      <c r="F38" s="24"/>
      <c r="G38" s="18"/>
      <c r="H38" s="18"/>
      <c r="I38" s="16"/>
    </row>
    <row r="39" spans="1:9" x14ac:dyDescent="0.5">
      <c r="A39" s="8">
        <f t="shared" si="0"/>
        <v>2011</v>
      </c>
      <c r="B39" s="10">
        <v>40.846434206302504</v>
      </c>
      <c r="C39" s="11">
        <v>83649.323655803601</v>
      </c>
      <c r="D39" s="17"/>
      <c r="E39" s="22"/>
      <c r="F39" s="24"/>
      <c r="G39" s="18"/>
      <c r="H39" s="18"/>
      <c r="I39" s="16"/>
    </row>
    <row r="40" spans="1:9" x14ac:dyDescent="0.5">
      <c r="A40" s="8">
        <f t="shared" si="0"/>
        <v>2012</v>
      </c>
      <c r="B40" s="10">
        <v>41.364919439428462</v>
      </c>
      <c r="C40" s="11">
        <v>84074.048820649477</v>
      </c>
      <c r="D40" s="17"/>
      <c r="E40" s="22"/>
      <c r="F40" s="24"/>
      <c r="G40" s="18"/>
      <c r="H40" s="18"/>
      <c r="I40" s="16"/>
    </row>
    <row r="41" spans="1:9" x14ac:dyDescent="0.5">
      <c r="A41" s="8">
        <f t="shared" si="0"/>
        <v>2013</v>
      </c>
      <c r="B41" s="10">
        <v>41.856926511069808</v>
      </c>
      <c r="C41" s="11">
        <v>85167.789028016137</v>
      </c>
      <c r="D41" s="17"/>
      <c r="E41" s="22"/>
      <c r="F41" s="24"/>
      <c r="G41" s="18"/>
      <c r="H41" s="18"/>
      <c r="I41" s="16"/>
    </row>
    <row r="42" spans="1:9" x14ac:dyDescent="0.5">
      <c r="A42" s="8">
        <f t="shared" si="0"/>
        <v>2014</v>
      </c>
      <c r="B42" s="10">
        <v>41.69909385115394</v>
      </c>
      <c r="C42" s="11">
        <v>84448.000062497973</v>
      </c>
      <c r="D42" s="17"/>
      <c r="E42" s="22"/>
      <c r="F42" s="24"/>
      <c r="G42" s="18"/>
      <c r="H42" s="18"/>
      <c r="I42" s="16"/>
    </row>
    <row r="43" spans="1:9" x14ac:dyDescent="0.5">
      <c r="A43" s="8">
        <f t="shared" si="0"/>
        <v>2015</v>
      </c>
      <c r="B43" s="10">
        <v>40.801582355198782</v>
      </c>
      <c r="C43" s="11">
        <v>81824.373621737701</v>
      </c>
      <c r="D43" s="17"/>
      <c r="E43" s="22"/>
      <c r="F43" s="24"/>
      <c r="G43" s="18"/>
      <c r="H43" s="18"/>
      <c r="I43" s="16"/>
    </row>
    <row r="44" spans="1:9" x14ac:dyDescent="0.5">
      <c r="A44" s="8">
        <f t="shared" si="0"/>
        <v>2016</v>
      </c>
      <c r="B44" s="10">
        <v>40.562377016296644</v>
      </c>
      <c r="C44" s="11">
        <v>81078.330465957391</v>
      </c>
      <c r="D44" s="17"/>
      <c r="E44" s="22"/>
      <c r="F44" s="24"/>
      <c r="G44" s="18"/>
      <c r="H44" s="18"/>
      <c r="I44" s="16"/>
    </row>
    <row r="45" spans="1:9" x14ac:dyDescent="0.5">
      <c r="A45" s="8">
        <f t="shared" si="0"/>
        <v>2017</v>
      </c>
      <c r="B45" s="10">
        <v>41.413224329089786</v>
      </c>
      <c r="C45" s="11">
        <v>81832.832773427159</v>
      </c>
      <c r="D45" s="17"/>
      <c r="E45" s="22"/>
      <c r="F45" s="24"/>
      <c r="G45" s="18"/>
      <c r="H45" s="18"/>
      <c r="I45" s="16"/>
    </row>
    <row r="46" spans="1:9" x14ac:dyDescent="0.5">
      <c r="A46" s="8">
        <f t="shared" si="0"/>
        <v>2018</v>
      </c>
      <c r="B46" s="10">
        <v>41.6130473926749</v>
      </c>
      <c r="C46" s="11">
        <v>81854.597626330622</v>
      </c>
      <c r="D46" s="17"/>
      <c r="E46" s="22"/>
      <c r="F46" s="24"/>
      <c r="G46" s="18"/>
      <c r="H46" s="18"/>
      <c r="I46" s="16"/>
    </row>
    <row r="47" spans="1:9" x14ac:dyDescent="0.5">
      <c r="A47" s="8">
        <v>2019</v>
      </c>
      <c r="B47" s="10">
        <v>40.981089714404895</v>
      </c>
      <c r="C47" s="11">
        <v>80852.137342747432</v>
      </c>
      <c r="D47" s="17"/>
      <c r="E47" s="22"/>
      <c r="F47" s="24"/>
      <c r="G47" s="18"/>
      <c r="H47" s="18"/>
      <c r="I47" s="16"/>
    </row>
    <row r="48" spans="1:9" x14ac:dyDescent="0.5">
      <c r="A48" s="8">
        <v>2020</v>
      </c>
      <c r="B48" s="10">
        <v>46.201868401006202</v>
      </c>
      <c r="C48" s="11">
        <v>84849.41861674079</v>
      </c>
      <c r="D48" s="17"/>
      <c r="E48" s="22"/>
      <c r="F48" s="24"/>
      <c r="G48" s="18"/>
      <c r="H48" s="18"/>
      <c r="I48" s="16"/>
    </row>
    <row r="49" spans="1:8" x14ac:dyDescent="0.5">
      <c r="A49" s="8">
        <v>2021</v>
      </c>
      <c r="B49" s="10">
        <v>42.440439037944749</v>
      </c>
      <c r="C49" s="11">
        <v>84484.139741877007</v>
      </c>
      <c r="E49" s="22"/>
      <c r="F49" s="24"/>
      <c r="G49" s="18"/>
      <c r="H49" s="18"/>
    </row>
    <row r="50" spans="1:8" x14ac:dyDescent="0.5">
      <c r="A50" s="8">
        <v>2022</v>
      </c>
      <c r="B50" s="10">
        <v>40.575022001163092</v>
      </c>
      <c r="C50" s="11">
        <v>81137.29219816254</v>
      </c>
      <c r="E50" s="22"/>
      <c r="F50" s="24"/>
      <c r="G50" s="18"/>
      <c r="H50" s="18"/>
    </row>
    <row r="51" spans="1:8" x14ac:dyDescent="0.5">
      <c r="A51" s="8">
        <v>2023</v>
      </c>
      <c r="B51" s="10">
        <v>41.506458495402462</v>
      </c>
      <c r="C51" s="11">
        <v>82752.12482889893</v>
      </c>
      <c r="E51" s="25"/>
      <c r="F51" s="25"/>
      <c r="G51" s="18"/>
      <c r="H51" s="18"/>
    </row>
    <row r="52" spans="1:8" x14ac:dyDescent="0.5">
      <c r="A52" s="8">
        <v>2024</v>
      </c>
      <c r="B52" s="10">
        <v>41.556510811748808</v>
      </c>
      <c r="C52" s="11">
        <v>82950.828003392075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Q52"/>
  <sheetViews>
    <sheetView zoomScale="40" zoomScaleNormal="40" workbookViewId="0">
      <selection activeCell="B6" sqref="B6"/>
    </sheetView>
  </sheetViews>
  <sheetFormatPr defaultColWidth="20.54296875" defaultRowHeight="21" x14ac:dyDescent="0.5"/>
  <cols>
    <col min="1" max="1" width="20.54296875" style="1"/>
    <col min="2" max="2" width="60.1796875" style="17" bestFit="1" customWidth="1"/>
    <col min="3" max="3" width="62" style="17" bestFit="1" customWidth="1"/>
    <col min="4" max="4" width="20.54296875" style="17"/>
    <col min="5" max="5" width="28.453125" style="17" bestFit="1" customWidth="1"/>
    <col min="6" max="16384" width="20.54296875" style="17"/>
  </cols>
  <sheetData>
    <row r="1" spans="1:9" s="1" customFormat="1" x14ac:dyDescent="0.5"/>
    <row r="2" spans="1:9" s="1" customFormat="1" x14ac:dyDescent="0.5"/>
    <row r="3" spans="1:9" s="1" customFormat="1" x14ac:dyDescent="0.5"/>
    <row r="4" spans="1:9" s="1" customFormat="1" x14ac:dyDescent="0.5"/>
    <row r="5" spans="1:9" s="1" customFormat="1" x14ac:dyDescent="0.5"/>
    <row r="6" spans="1:9" s="1" customFormat="1" x14ac:dyDescent="0.5"/>
    <row r="7" spans="1:9" s="1" customFormat="1" ht="21" customHeight="1" x14ac:dyDescent="0.5"/>
    <row r="8" spans="1:9" s="1" customFormat="1" x14ac:dyDescent="0.5">
      <c r="A8" s="7" t="s">
        <v>0</v>
      </c>
      <c r="B8" s="9" t="s">
        <v>4</v>
      </c>
      <c r="C8" s="9" t="s">
        <v>9</v>
      </c>
    </row>
    <row r="9" spans="1:9" x14ac:dyDescent="0.5">
      <c r="A9" s="8">
        <v>1981</v>
      </c>
      <c r="B9" s="13">
        <v>97544066386.459015</v>
      </c>
      <c r="C9" s="11">
        <v>42867768.987010323</v>
      </c>
      <c r="H9" s="18"/>
      <c r="I9" s="18"/>
    </row>
    <row r="10" spans="1:9" x14ac:dyDescent="0.5">
      <c r="A10" s="8">
        <f>A9+1</f>
        <v>1982</v>
      </c>
      <c r="B10" s="13">
        <v>102426001425.03741</v>
      </c>
      <c r="C10" s="11">
        <v>44977487.353426658</v>
      </c>
      <c r="G10" s="20"/>
      <c r="H10" s="18"/>
      <c r="I10" s="18"/>
    </row>
    <row r="11" spans="1:9" x14ac:dyDescent="0.5">
      <c r="A11" s="8">
        <f t="shared" ref="A11:A46" si="0">A10+1</f>
        <v>1983</v>
      </c>
      <c r="B11" s="13">
        <v>104716232670.18475</v>
      </c>
      <c r="C11" s="11">
        <v>46334366.422362447</v>
      </c>
      <c r="G11" s="20"/>
      <c r="H11" s="18"/>
      <c r="I11" s="18"/>
    </row>
    <row r="12" spans="1:9" x14ac:dyDescent="0.5">
      <c r="A12" s="8">
        <f t="shared" si="0"/>
        <v>1984</v>
      </c>
      <c r="B12" s="13">
        <v>109811710506.3867</v>
      </c>
      <c r="C12" s="11">
        <v>48492056.899062678</v>
      </c>
      <c r="G12" s="20"/>
      <c r="H12" s="18"/>
      <c r="I12" s="18"/>
    </row>
    <row r="13" spans="1:9" x14ac:dyDescent="0.5">
      <c r="A13" s="8">
        <f t="shared" si="0"/>
        <v>1985</v>
      </c>
      <c r="B13" s="13">
        <v>117066830914.53978</v>
      </c>
      <c r="C13" s="11">
        <v>51748280.141939715</v>
      </c>
      <c r="G13" s="20"/>
      <c r="H13" s="18"/>
      <c r="I13" s="18"/>
    </row>
    <row r="14" spans="1:9" x14ac:dyDescent="0.5">
      <c r="A14" s="8">
        <f t="shared" si="0"/>
        <v>1986</v>
      </c>
      <c r="B14" s="13">
        <v>120893922621.11552</v>
      </c>
      <c r="C14" s="11">
        <v>53908047.302776299</v>
      </c>
      <c r="G14" s="20"/>
      <c r="H14" s="18"/>
      <c r="I14" s="18"/>
    </row>
    <row r="15" spans="1:9" x14ac:dyDescent="0.5">
      <c r="A15" s="8">
        <f t="shared" si="0"/>
        <v>1987</v>
      </c>
      <c r="B15" s="13">
        <v>124051748348.85936</v>
      </c>
      <c r="C15" s="11">
        <v>55467521.915942088</v>
      </c>
      <c r="G15" s="20"/>
      <c r="H15" s="18"/>
      <c r="I15" s="18"/>
    </row>
    <row r="16" spans="1:9" x14ac:dyDescent="0.5">
      <c r="A16" s="8">
        <f t="shared" si="0"/>
        <v>1988</v>
      </c>
      <c r="B16" s="13">
        <v>126456057038.86343</v>
      </c>
      <c r="C16" s="11">
        <v>56798743.298221119</v>
      </c>
      <c r="G16" s="20"/>
      <c r="H16" s="18"/>
      <c r="I16" s="18"/>
    </row>
    <row r="17" spans="1:16371" x14ac:dyDescent="0.5">
      <c r="A17" s="8">
        <f t="shared" si="0"/>
        <v>1989</v>
      </c>
      <c r="B17" s="13">
        <v>126733238626.67926</v>
      </c>
      <c r="C17" s="11">
        <v>58195037.084526725</v>
      </c>
      <c r="G17" s="20"/>
      <c r="H17" s="18"/>
      <c r="I17" s="18"/>
    </row>
    <row r="18" spans="1:16371" x14ac:dyDescent="0.5">
      <c r="A18" s="8">
        <f t="shared" si="0"/>
        <v>1990</v>
      </c>
      <c r="B18" s="13">
        <v>124942943299.77046</v>
      </c>
      <c r="C18" s="11">
        <v>57443373.617130235</v>
      </c>
      <c r="G18" s="20"/>
      <c r="H18" s="18"/>
      <c r="I18" s="18"/>
    </row>
    <row r="19" spans="1:16371" x14ac:dyDescent="0.5">
      <c r="A19" s="8">
        <f t="shared" si="0"/>
        <v>1991</v>
      </c>
      <c r="B19" s="13">
        <v>127308772175.7881</v>
      </c>
      <c r="C19" s="11">
        <v>58374635.0586631</v>
      </c>
      <c r="G19" s="20"/>
      <c r="H19" s="18"/>
      <c r="I19" s="18"/>
    </row>
    <row r="20" spans="1:16371" x14ac:dyDescent="0.5">
      <c r="A20" s="8">
        <f t="shared" si="0"/>
        <v>1992</v>
      </c>
      <c r="B20" s="13">
        <v>129859191995.15948</v>
      </c>
      <c r="C20" s="11">
        <v>59423068.836373158</v>
      </c>
      <c r="G20" s="20"/>
      <c r="H20" s="18"/>
      <c r="I20" s="18"/>
    </row>
    <row r="21" spans="1:16371" x14ac:dyDescent="0.5">
      <c r="A21" s="8">
        <f t="shared" si="0"/>
        <v>1993</v>
      </c>
      <c r="B21" s="13">
        <v>131568254383.59341</v>
      </c>
      <c r="C21" s="11">
        <v>60992093.800846986</v>
      </c>
      <c r="G21" s="20"/>
      <c r="H21" s="18"/>
      <c r="I21" s="18"/>
    </row>
    <row r="22" spans="1:16371" x14ac:dyDescent="0.5">
      <c r="A22" s="8">
        <f t="shared" si="0"/>
        <v>1994</v>
      </c>
      <c r="B22" s="13">
        <v>134415979642.35213</v>
      </c>
      <c r="C22" s="11">
        <v>62435024.845738016</v>
      </c>
      <c r="D22" s="19"/>
      <c r="G22" s="20"/>
      <c r="H22" s="18"/>
      <c r="I22" s="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  <c r="XEQ22" s="19"/>
    </row>
    <row r="23" spans="1:16371" x14ac:dyDescent="0.5">
      <c r="A23" s="8">
        <f t="shared" si="0"/>
        <v>1995</v>
      </c>
      <c r="B23" s="13">
        <v>137516789545.50378</v>
      </c>
      <c r="C23" s="11">
        <v>63992615.908463448</v>
      </c>
      <c r="D23" s="19"/>
      <c r="G23" s="20"/>
      <c r="H23" s="18"/>
      <c r="I23" s="18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</row>
    <row r="24" spans="1:16371" x14ac:dyDescent="0.5">
      <c r="A24" s="8">
        <f t="shared" si="0"/>
        <v>1996</v>
      </c>
      <c r="B24" s="13">
        <v>138959520992.14557</v>
      </c>
      <c r="C24" s="11">
        <v>63770771.004746132</v>
      </c>
      <c r="D24" s="19"/>
      <c r="G24" s="20"/>
      <c r="H24" s="18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</row>
    <row r="25" spans="1:16371" x14ac:dyDescent="0.5">
      <c r="A25" s="8">
        <f t="shared" si="0"/>
        <v>1997</v>
      </c>
      <c r="B25" s="13">
        <v>139764941973.97308</v>
      </c>
      <c r="C25" s="11">
        <v>64711387.345002793</v>
      </c>
      <c r="D25" s="19"/>
      <c r="G25" s="20"/>
      <c r="H25" s="18"/>
      <c r="I25" s="1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</row>
    <row r="26" spans="1:16371" x14ac:dyDescent="0.5">
      <c r="A26" s="8">
        <f t="shared" si="0"/>
        <v>1998</v>
      </c>
      <c r="B26" s="13">
        <v>141101985349.30634</v>
      </c>
      <c r="C26" s="11">
        <v>65381596.756515652</v>
      </c>
      <c r="D26" s="19"/>
      <c r="G26" s="20"/>
      <c r="H26" s="18"/>
      <c r="I26" s="18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  <c r="XEQ26" s="19"/>
    </row>
    <row r="27" spans="1:16371" x14ac:dyDescent="0.5">
      <c r="A27" s="8">
        <f t="shared" si="0"/>
        <v>1999</v>
      </c>
      <c r="B27" s="13">
        <v>143097463456.12354</v>
      </c>
      <c r="C27" s="11">
        <v>67195670.260476202</v>
      </c>
      <c r="D27" s="19"/>
      <c r="G27" s="20"/>
      <c r="H27" s="18"/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  <c r="XEQ27" s="19"/>
    </row>
    <row r="28" spans="1:16371" x14ac:dyDescent="0.5">
      <c r="A28" s="8">
        <f t="shared" si="0"/>
        <v>2000</v>
      </c>
      <c r="B28" s="13">
        <v>148824791080.27505</v>
      </c>
      <c r="C28" s="11">
        <v>69687282.080214232</v>
      </c>
      <c r="D28" s="19"/>
      <c r="G28" s="20"/>
      <c r="H28" s="18"/>
      <c r="I28" s="1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</row>
    <row r="29" spans="1:16371" x14ac:dyDescent="0.5">
      <c r="A29" s="8">
        <f t="shared" si="0"/>
        <v>2001</v>
      </c>
      <c r="B29" s="13">
        <v>154560054409.28241</v>
      </c>
      <c r="C29" s="11">
        <v>72183007.675094128</v>
      </c>
      <c r="D29" s="19"/>
      <c r="G29" s="20"/>
      <c r="H29" s="18"/>
      <c r="I29" s="18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  <c r="XEQ29" s="19"/>
    </row>
    <row r="30" spans="1:16371" x14ac:dyDescent="0.5">
      <c r="A30" s="8">
        <f t="shared" si="0"/>
        <v>2002</v>
      </c>
      <c r="B30" s="13">
        <v>158313478473.12592</v>
      </c>
      <c r="C30" s="11">
        <v>74704597.575760752</v>
      </c>
      <c r="D30" s="19"/>
      <c r="G30" s="20"/>
      <c r="H30" s="18"/>
      <c r="I30" s="1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</row>
    <row r="31" spans="1:16371" x14ac:dyDescent="0.5">
      <c r="A31" s="8">
        <f t="shared" si="0"/>
        <v>2003</v>
      </c>
      <c r="B31" s="13">
        <v>160288915175.29694</v>
      </c>
      <c r="C31" s="11">
        <v>75899556.62321879</v>
      </c>
      <c r="D31" s="19"/>
      <c r="G31" s="20"/>
      <c r="H31" s="18"/>
      <c r="I31" s="18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  <c r="XEQ31" s="19"/>
    </row>
    <row r="32" spans="1:16371" x14ac:dyDescent="0.5">
      <c r="A32" s="8">
        <f t="shared" si="0"/>
        <v>2004</v>
      </c>
      <c r="B32" s="13">
        <v>164147231194.15506</v>
      </c>
      <c r="C32" s="11">
        <v>78469081.873806536</v>
      </c>
      <c r="D32" s="19"/>
      <c r="G32" s="20"/>
      <c r="H32" s="18"/>
      <c r="I32" s="18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</row>
    <row r="33" spans="1:9" x14ac:dyDescent="0.5">
      <c r="A33" s="8">
        <f t="shared" si="0"/>
        <v>2005</v>
      </c>
      <c r="B33" s="13">
        <v>166353121370.12903</v>
      </c>
      <c r="C33" s="11">
        <v>80057167.410740927</v>
      </c>
      <c r="G33" s="20"/>
      <c r="H33" s="18"/>
      <c r="I33" s="18"/>
    </row>
    <row r="34" spans="1:9" x14ac:dyDescent="0.5">
      <c r="A34" s="8">
        <f t="shared" si="0"/>
        <v>2006</v>
      </c>
      <c r="B34" s="13">
        <v>169489130554.33319</v>
      </c>
      <c r="C34" s="11">
        <v>81845244.820704713</v>
      </c>
      <c r="G34" s="20"/>
      <c r="H34" s="18"/>
      <c r="I34" s="18"/>
    </row>
    <row r="35" spans="1:9" x14ac:dyDescent="0.5">
      <c r="A35" s="8">
        <f t="shared" si="0"/>
        <v>2007</v>
      </c>
      <c r="B35" s="13">
        <v>172295856437.58752</v>
      </c>
      <c r="C35" s="11">
        <v>83366541.294302091</v>
      </c>
      <c r="G35" s="20"/>
      <c r="H35" s="18"/>
      <c r="I35" s="18"/>
    </row>
    <row r="36" spans="1:9" x14ac:dyDescent="0.5">
      <c r="A36" s="8">
        <f t="shared" si="0"/>
        <v>2008</v>
      </c>
      <c r="B36" s="13">
        <v>176595079472.70453</v>
      </c>
      <c r="C36" s="11">
        <v>85449620.797274634</v>
      </c>
      <c r="G36" s="20"/>
      <c r="H36" s="18"/>
      <c r="I36" s="18"/>
    </row>
    <row r="37" spans="1:9" x14ac:dyDescent="0.5">
      <c r="A37" s="8">
        <f t="shared" si="0"/>
        <v>2009</v>
      </c>
      <c r="B37" s="13">
        <v>177983572072.92749</v>
      </c>
      <c r="C37" s="11">
        <v>86639350.480412647</v>
      </c>
      <c r="G37" s="20"/>
      <c r="H37" s="18"/>
      <c r="I37" s="18"/>
    </row>
    <row r="38" spans="1:9" x14ac:dyDescent="0.5">
      <c r="A38" s="8">
        <f t="shared" si="0"/>
        <v>2010</v>
      </c>
      <c r="B38" s="13">
        <v>179946999346.66226</v>
      </c>
      <c r="C38" s="11">
        <v>87722318.042762682</v>
      </c>
      <c r="G38" s="20"/>
      <c r="H38" s="18"/>
      <c r="I38" s="18"/>
    </row>
    <row r="39" spans="1:9" x14ac:dyDescent="0.5">
      <c r="A39" s="8">
        <f t="shared" si="0"/>
        <v>2011</v>
      </c>
      <c r="B39" s="13">
        <v>181584189797.77878</v>
      </c>
      <c r="C39" s="11">
        <v>88668578.983365402</v>
      </c>
      <c r="G39" s="20"/>
      <c r="H39" s="18"/>
      <c r="I39" s="18"/>
    </row>
    <row r="40" spans="1:9" x14ac:dyDescent="0.5">
      <c r="A40" s="8">
        <f t="shared" si="0"/>
        <v>2012</v>
      </c>
      <c r="B40" s="13">
        <v>182198448175.69705</v>
      </c>
      <c r="C40" s="11">
        <v>89642692.798749998</v>
      </c>
      <c r="G40" s="20"/>
      <c r="H40" s="18"/>
      <c r="I40" s="18"/>
    </row>
    <row r="41" spans="1:9" x14ac:dyDescent="0.5">
      <c r="A41" s="8">
        <f t="shared" si="0"/>
        <v>2013</v>
      </c>
      <c r="B41" s="13">
        <v>185234795873.79553</v>
      </c>
      <c r="C41" s="11">
        <v>91036286.449000001</v>
      </c>
      <c r="G41" s="20"/>
      <c r="H41" s="18"/>
      <c r="I41" s="18"/>
    </row>
    <row r="42" spans="1:9" x14ac:dyDescent="0.5">
      <c r="A42" s="8">
        <f t="shared" si="0"/>
        <v>2014</v>
      </c>
      <c r="B42" s="13">
        <v>186793088019.80194</v>
      </c>
      <c r="C42" s="11">
        <v>92235488.138500005</v>
      </c>
      <c r="G42" s="20"/>
      <c r="H42" s="18"/>
      <c r="I42" s="18"/>
    </row>
    <row r="43" spans="1:9" x14ac:dyDescent="0.5">
      <c r="A43" s="8">
        <f t="shared" si="0"/>
        <v>2015</v>
      </c>
      <c r="B43" s="13">
        <v>184888410385.36142</v>
      </c>
      <c r="C43" s="11">
        <v>92194285.992749989</v>
      </c>
      <c r="G43" s="20"/>
      <c r="H43" s="18"/>
      <c r="I43" s="18"/>
    </row>
    <row r="44" spans="1:9" x14ac:dyDescent="0.5">
      <c r="A44" s="8">
        <f t="shared" si="0"/>
        <v>2016</v>
      </c>
      <c r="B44" s="13">
        <v>180585081870.68167</v>
      </c>
      <c r="C44" s="11">
        <v>90344240.344624996</v>
      </c>
      <c r="G44" s="20"/>
      <c r="H44" s="18"/>
      <c r="I44" s="18"/>
    </row>
    <row r="45" spans="1:9" x14ac:dyDescent="0.5">
      <c r="A45" s="8">
        <f t="shared" si="0"/>
        <v>2017</v>
      </c>
      <c r="B45" s="13">
        <v>179093290735.80093</v>
      </c>
      <c r="C45" s="11">
        <v>90633922.518749997</v>
      </c>
      <c r="G45" s="20"/>
      <c r="H45" s="18"/>
      <c r="I45" s="18"/>
    </row>
    <row r="46" spans="1:9" x14ac:dyDescent="0.5">
      <c r="A46" s="8">
        <f t="shared" si="0"/>
        <v>2018</v>
      </c>
      <c r="B46" s="13">
        <v>181363292759.6283</v>
      </c>
      <c r="C46" s="11">
        <v>92201043.261500001</v>
      </c>
      <c r="G46" s="20"/>
      <c r="H46" s="18"/>
      <c r="I46" s="18"/>
    </row>
    <row r="47" spans="1:9" x14ac:dyDescent="0.5">
      <c r="A47" s="8">
        <v>2019</v>
      </c>
      <c r="B47" s="13">
        <v>185962751805.93369</v>
      </c>
      <c r="C47" s="11">
        <v>94257943.769500002</v>
      </c>
      <c r="G47" s="20"/>
      <c r="H47" s="18"/>
      <c r="I47" s="18"/>
    </row>
    <row r="48" spans="1:9" x14ac:dyDescent="0.5">
      <c r="A48" s="8">
        <v>2020</v>
      </c>
      <c r="B48" s="13">
        <v>159696977930.02609</v>
      </c>
      <c r="C48" s="11">
        <v>86957564.101750001</v>
      </c>
      <c r="G48" s="20"/>
      <c r="H48" s="18"/>
      <c r="I48" s="18"/>
    </row>
    <row r="49" spans="1:7" x14ac:dyDescent="0.5">
      <c r="A49" s="8">
        <v>2021</v>
      </c>
      <c r="B49" s="13">
        <v>181741667706.642</v>
      </c>
      <c r="C49" s="11">
        <v>91297564.164399996</v>
      </c>
      <c r="G49" s="20"/>
    </row>
    <row r="50" spans="1:7" x14ac:dyDescent="0.5">
      <c r="A50" s="8">
        <v>2022</v>
      </c>
      <c r="B50" s="13">
        <v>196060781524.11728</v>
      </c>
      <c r="C50" s="11">
        <v>98045797.54125002</v>
      </c>
    </row>
    <row r="51" spans="1:7" x14ac:dyDescent="0.5">
      <c r="A51" s="8">
        <v>2023</v>
      </c>
      <c r="B51" s="13">
        <v>198154159347.77853</v>
      </c>
      <c r="C51" s="11">
        <v>99389319.702250004</v>
      </c>
    </row>
    <row r="52" spans="1:7" x14ac:dyDescent="0.5">
      <c r="A52" s="8">
        <v>2024</v>
      </c>
      <c r="B52" s="13">
        <v>204040974642.91971</v>
      </c>
      <c r="C52" s="11">
        <v>102219967.81565002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Produtividade - R$ 2021</vt:lpstr>
      <vt:lpstr>PO e Horas Trabalhadas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2025-03-13T17:44:44Z</dcterms:modified>
</cp:coreProperties>
</file>